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1" l="1"/>
  <c r="I44" i="1" s="1"/>
  <c r="G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43" i="1" s="1"/>
  <c r="F22" i="1"/>
  <c r="E22" i="1"/>
  <c r="D22" i="1"/>
  <c r="G21" i="1"/>
  <c r="G20" i="1"/>
  <c r="G19" i="1"/>
  <c r="G22" i="1" s="1"/>
</calcChain>
</file>

<file path=xl/sharedStrings.xml><?xml version="1.0" encoding="utf-8"?>
<sst xmlns="http://schemas.openxmlformats.org/spreadsheetml/2006/main" count="37" uniqueCount="33">
  <si>
    <t>Monthly Budget Template</t>
  </si>
  <si>
    <t>Month:</t>
  </si>
  <si>
    <t>Income</t>
  </si>
  <si>
    <t>Expected</t>
  </si>
  <si>
    <t>Actual</t>
  </si>
  <si>
    <t>Tax</t>
  </si>
  <si>
    <t>Total</t>
  </si>
  <si>
    <t>Source #1</t>
  </si>
  <si>
    <t>Source #2</t>
  </si>
  <si>
    <t>Source #3</t>
  </si>
  <si>
    <t>Expenses</t>
  </si>
  <si>
    <t>Budget</t>
  </si>
  <si>
    <t>Ac-Cost</t>
  </si>
  <si>
    <t>Difference</t>
  </si>
  <si>
    <t>Savings</t>
  </si>
  <si>
    <t>Food</t>
  </si>
  <si>
    <t>Travel</t>
  </si>
  <si>
    <t>Utilities</t>
  </si>
  <si>
    <t>Snacks</t>
  </si>
  <si>
    <t>Fuel</t>
  </si>
  <si>
    <t>Mortage</t>
  </si>
  <si>
    <t>Gas</t>
  </si>
  <si>
    <t>Water</t>
  </si>
  <si>
    <t>Laundry</t>
  </si>
  <si>
    <t>Soaps</t>
  </si>
  <si>
    <t>Cleaning</t>
  </si>
  <si>
    <t>Telephone</t>
  </si>
  <si>
    <t>Garden Supplies</t>
  </si>
  <si>
    <t>Pet Food</t>
  </si>
  <si>
    <t>Maintenance</t>
  </si>
  <si>
    <t>Decoration</t>
  </si>
  <si>
    <t>Other</t>
  </si>
  <si>
    <t>https://www.word-templates.com/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</si>
</sst>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8"/>
      <color theme="0"/>
      <name val="Bookman Old Style"/>
      <family val="1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4">
    <xf numFmtId="0" fontId="0" fillId="0" borderId="0" xfId="0"/>
    <xf numFmtId="0" fontId="0" fillId="3" borderId="0" xfId="0" applyFill="1"/>
    <xf numFmtId="0" fontId="2" fillId="3" borderId="0" xfId="0" applyFont="1" applyFill="1" applyAlignment="1">
      <alignment horizontal="right"/>
    </xf>
    <xf numFmtId="0" fontId="0" fillId="3" borderId="1" xfId="0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8" xfId="0" applyFont="1" applyFill="1" applyBorder="1"/>
    <xf numFmtId="0" fontId="0" fillId="3" borderId="0" xfId="0" applyFill="1"/>
    <xf numFmtId="0" fontId="3" fillId="3" borderId="0" xfId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0" fontId="0" fillId="5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3" borderId="0" xfId="0" applyFont="1" applyFill="1" applyBorder="1"/>
    <xf numFmtId="0" fontId="1" fillId="4" borderId="8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Budget</a:t>
            </a:r>
            <a:r>
              <a:rPr lang="en-US" baseline="0">
                <a:solidFill>
                  <a:schemeClr val="tx1"/>
                </a:solidFill>
              </a:rPr>
              <a:t> VS Ac-Cost VS Difference</a:t>
            </a:r>
            <a:endParaRPr lang="en-US">
              <a:solidFill>
                <a:schemeClr val="tx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5"/>
          <c:order val="5"/>
          <c:tx>
            <c:strRef>
              <c:f>Sheet1!$G$24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Sheet1!$A$25:$A$42</c:f>
              <c:strCache>
                <c:ptCount val="18"/>
                <c:pt idx="0">
                  <c:v>Food</c:v>
                </c:pt>
                <c:pt idx="1">
                  <c:v>Travel</c:v>
                </c:pt>
                <c:pt idx="2">
                  <c:v>Utilities</c:v>
                </c:pt>
                <c:pt idx="3">
                  <c:v>Snacks</c:v>
                </c:pt>
                <c:pt idx="4">
                  <c:v>Fuel</c:v>
                </c:pt>
                <c:pt idx="5">
                  <c:v>Mortage</c:v>
                </c:pt>
                <c:pt idx="6">
                  <c:v>Gas</c:v>
                </c:pt>
                <c:pt idx="7">
                  <c:v>Water</c:v>
                </c:pt>
                <c:pt idx="8">
                  <c:v>Laundry</c:v>
                </c:pt>
                <c:pt idx="9">
                  <c:v>Soaps</c:v>
                </c:pt>
                <c:pt idx="10">
                  <c:v>Cleaning</c:v>
                </c:pt>
                <c:pt idx="11">
                  <c:v>Telephone</c:v>
                </c:pt>
                <c:pt idx="12">
                  <c:v>Garden Supplies</c:v>
                </c:pt>
                <c:pt idx="13">
                  <c:v>Pet Food</c:v>
                </c:pt>
                <c:pt idx="14">
                  <c:v>Maintenance</c:v>
                </c:pt>
                <c:pt idx="15">
                  <c:v>Decoration</c:v>
                </c:pt>
                <c:pt idx="16">
                  <c:v>Other</c:v>
                </c:pt>
                <c:pt idx="17">
                  <c:v>Other</c:v>
                </c:pt>
              </c:strCache>
            </c:strRef>
          </c:cat>
          <c:val>
            <c:numRef>
              <c:f>Sheet1!$G$25:$G$42</c:f>
              <c:numCache>
                <c:formatCode>General</c:formatCode>
                <c:ptCount val="18"/>
                <c:pt idx="0">
                  <c:v>3000</c:v>
                </c:pt>
                <c:pt idx="1">
                  <c:v>2000</c:v>
                </c:pt>
                <c:pt idx="2">
                  <c:v>1600</c:v>
                </c:pt>
                <c:pt idx="3">
                  <c:v>1800</c:v>
                </c:pt>
                <c:pt idx="4">
                  <c:v>3200</c:v>
                </c:pt>
                <c:pt idx="5">
                  <c:v>3400</c:v>
                </c:pt>
                <c:pt idx="6">
                  <c:v>4000</c:v>
                </c:pt>
                <c:pt idx="7">
                  <c:v>2300</c:v>
                </c:pt>
                <c:pt idx="8">
                  <c:v>2000</c:v>
                </c:pt>
                <c:pt idx="9">
                  <c:v>2200</c:v>
                </c:pt>
                <c:pt idx="10">
                  <c:v>3000</c:v>
                </c:pt>
                <c:pt idx="11">
                  <c:v>2500</c:v>
                </c:pt>
                <c:pt idx="12">
                  <c:v>1000</c:v>
                </c:pt>
                <c:pt idx="13">
                  <c:v>1200</c:v>
                </c:pt>
                <c:pt idx="14">
                  <c:v>1500</c:v>
                </c:pt>
                <c:pt idx="15">
                  <c:v>1700</c:v>
                </c:pt>
                <c:pt idx="16">
                  <c:v>2000</c:v>
                </c:pt>
                <c:pt idx="17">
                  <c:v>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595-4895-9376-49E64E6B8C3B}"/>
            </c:ext>
          </c:extLst>
        </c:ser>
        <c:ser>
          <c:idx val="6"/>
          <c:order val="6"/>
          <c:tx>
            <c:strRef>
              <c:f>Sheet1!$H$24</c:f>
              <c:strCache>
                <c:ptCount val="1"/>
                <c:pt idx="0">
                  <c:v>Ac-Cost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Sheet1!$A$25:$A$42</c:f>
              <c:strCache>
                <c:ptCount val="18"/>
                <c:pt idx="0">
                  <c:v>Food</c:v>
                </c:pt>
                <c:pt idx="1">
                  <c:v>Travel</c:v>
                </c:pt>
                <c:pt idx="2">
                  <c:v>Utilities</c:v>
                </c:pt>
                <c:pt idx="3">
                  <c:v>Snacks</c:v>
                </c:pt>
                <c:pt idx="4">
                  <c:v>Fuel</c:v>
                </c:pt>
                <c:pt idx="5">
                  <c:v>Mortage</c:v>
                </c:pt>
                <c:pt idx="6">
                  <c:v>Gas</c:v>
                </c:pt>
                <c:pt idx="7">
                  <c:v>Water</c:v>
                </c:pt>
                <c:pt idx="8">
                  <c:v>Laundry</c:v>
                </c:pt>
                <c:pt idx="9">
                  <c:v>Soaps</c:v>
                </c:pt>
                <c:pt idx="10">
                  <c:v>Cleaning</c:v>
                </c:pt>
                <c:pt idx="11">
                  <c:v>Telephone</c:v>
                </c:pt>
                <c:pt idx="12">
                  <c:v>Garden Supplies</c:v>
                </c:pt>
                <c:pt idx="13">
                  <c:v>Pet Food</c:v>
                </c:pt>
                <c:pt idx="14">
                  <c:v>Maintenance</c:v>
                </c:pt>
                <c:pt idx="15">
                  <c:v>Decoration</c:v>
                </c:pt>
                <c:pt idx="16">
                  <c:v>Other</c:v>
                </c:pt>
                <c:pt idx="17">
                  <c:v>Other</c:v>
                </c:pt>
              </c:strCache>
            </c:strRef>
          </c:cat>
          <c:val>
            <c:numRef>
              <c:f>Sheet1!$H$25:$H$42</c:f>
              <c:numCache>
                <c:formatCode>General</c:formatCode>
                <c:ptCount val="18"/>
                <c:pt idx="0">
                  <c:v>2400</c:v>
                </c:pt>
                <c:pt idx="1">
                  <c:v>1800</c:v>
                </c:pt>
                <c:pt idx="2">
                  <c:v>1500</c:v>
                </c:pt>
                <c:pt idx="3">
                  <c:v>1500</c:v>
                </c:pt>
                <c:pt idx="4">
                  <c:v>2800</c:v>
                </c:pt>
                <c:pt idx="5">
                  <c:v>3100</c:v>
                </c:pt>
                <c:pt idx="6">
                  <c:v>3800</c:v>
                </c:pt>
                <c:pt idx="7">
                  <c:v>1900</c:v>
                </c:pt>
                <c:pt idx="8">
                  <c:v>1600</c:v>
                </c:pt>
                <c:pt idx="9">
                  <c:v>2100</c:v>
                </c:pt>
                <c:pt idx="10">
                  <c:v>2900</c:v>
                </c:pt>
                <c:pt idx="11">
                  <c:v>2200</c:v>
                </c:pt>
                <c:pt idx="12">
                  <c:v>800</c:v>
                </c:pt>
                <c:pt idx="13">
                  <c:v>960</c:v>
                </c:pt>
                <c:pt idx="14">
                  <c:v>1200</c:v>
                </c:pt>
                <c:pt idx="15">
                  <c:v>1550</c:v>
                </c:pt>
                <c:pt idx="16">
                  <c:v>1800</c:v>
                </c:pt>
                <c:pt idx="17">
                  <c:v>1670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595-4895-9376-49E64E6B8C3B}"/>
            </c:ext>
          </c:extLst>
        </c:ser>
        <c:ser>
          <c:idx val="7"/>
          <c:order val="7"/>
          <c:tx>
            <c:strRef>
              <c:f>Sheet1!$I$24</c:f>
              <c:strCache>
                <c:ptCount val="1"/>
                <c:pt idx="0">
                  <c:v>Difference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Sheet1!$A$25:$A$42</c:f>
              <c:strCache>
                <c:ptCount val="18"/>
                <c:pt idx="0">
                  <c:v>Food</c:v>
                </c:pt>
                <c:pt idx="1">
                  <c:v>Travel</c:v>
                </c:pt>
                <c:pt idx="2">
                  <c:v>Utilities</c:v>
                </c:pt>
                <c:pt idx="3">
                  <c:v>Snacks</c:v>
                </c:pt>
                <c:pt idx="4">
                  <c:v>Fuel</c:v>
                </c:pt>
                <c:pt idx="5">
                  <c:v>Mortage</c:v>
                </c:pt>
                <c:pt idx="6">
                  <c:v>Gas</c:v>
                </c:pt>
                <c:pt idx="7">
                  <c:v>Water</c:v>
                </c:pt>
                <c:pt idx="8">
                  <c:v>Laundry</c:v>
                </c:pt>
                <c:pt idx="9">
                  <c:v>Soaps</c:v>
                </c:pt>
                <c:pt idx="10">
                  <c:v>Cleaning</c:v>
                </c:pt>
                <c:pt idx="11">
                  <c:v>Telephone</c:v>
                </c:pt>
                <c:pt idx="12">
                  <c:v>Garden Supplies</c:v>
                </c:pt>
                <c:pt idx="13">
                  <c:v>Pet Food</c:v>
                </c:pt>
                <c:pt idx="14">
                  <c:v>Maintenance</c:v>
                </c:pt>
                <c:pt idx="15">
                  <c:v>Decoration</c:v>
                </c:pt>
                <c:pt idx="16">
                  <c:v>Other</c:v>
                </c:pt>
                <c:pt idx="17">
                  <c:v>Other</c:v>
                </c:pt>
              </c:strCache>
            </c:strRef>
          </c:cat>
          <c:val>
            <c:numRef>
              <c:f>Sheet1!$I$25:$I$42</c:f>
              <c:numCache>
                <c:formatCode>General</c:formatCode>
                <c:ptCount val="18"/>
                <c:pt idx="0">
                  <c:v>600</c:v>
                </c:pt>
                <c:pt idx="1">
                  <c:v>200</c:v>
                </c:pt>
                <c:pt idx="2">
                  <c:v>100</c:v>
                </c:pt>
                <c:pt idx="3">
                  <c:v>300</c:v>
                </c:pt>
                <c:pt idx="4">
                  <c:v>400</c:v>
                </c:pt>
                <c:pt idx="5">
                  <c:v>300</c:v>
                </c:pt>
                <c:pt idx="6">
                  <c:v>200</c:v>
                </c:pt>
                <c:pt idx="7">
                  <c:v>400</c:v>
                </c:pt>
                <c:pt idx="8">
                  <c:v>400</c:v>
                </c:pt>
                <c:pt idx="9">
                  <c:v>100</c:v>
                </c:pt>
                <c:pt idx="10">
                  <c:v>100</c:v>
                </c:pt>
                <c:pt idx="11">
                  <c:v>300</c:v>
                </c:pt>
                <c:pt idx="12">
                  <c:v>200</c:v>
                </c:pt>
                <c:pt idx="13">
                  <c:v>240</c:v>
                </c:pt>
                <c:pt idx="14">
                  <c:v>300</c:v>
                </c:pt>
                <c:pt idx="15">
                  <c:v>150</c:v>
                </c:pt>
                <c:pt idx="16">
                  <c:v>200</c:v>
                </c:pt>
                <c:pt idx="17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595-4895-9376-49E64E6B8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579887"/>
        <c:axId val="112586543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Sheet1!$B$24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Sheet1!$A$25:$A$42</c15:sqref>
                        </c15:formulaRef>
                      </c:ext>
                    </c:extLst>
                    <c:strCache>
                      <c:ptCount val="18"/>
                      <c:pt idx="0">
                        <c:v>Food</c:v>
                      </c:pt>
                      <c:pt idx="1">
                        <c:v>Travel</c:v>
                      </c:pt>
                      <c:pt idx="2">
                        <c:v>Utilities</c:v>
                      </c:pt>
                      <c:pt idx="3">
                        <c:v>Snacks</c:v>
                      </c:pt>
                      <c:pt idx="4">
                        <c:v>Fuel</c:v>
                      </c:pt>
                      <c:pt idx="5">
                        <c:v>Mortage</c:v>
                      </c:pt>
                      <c:pt idx="6">
                        <c:v>Gas</c:v>
                      </c:pt>
                      <c:pt idx="7">
                        <c:v>Water</c:v>
                      </c:pt>
                      <c:pt idx="8">
                        <c:v>Laundry</c:v>
                      </c:pt>
                      <c:pt idx="9">
                        <c:v>Soaps</c:v>
                      </c:pt>
                      <c:pt idx="10">
                        <c:v>Cleaning</c:v>
                      </c:pt>
                      <c:pt idx="11">
                        <c:v>Telephone</c:v>
                      </c:pt>
                      <c:pt idx="12">
                        <c:v>Garden Supplies</c:v>
                      </c:pt>
                      <c:pt idx="13">
                        <c:v>Pet Food</c:v>
                      </c:pt>
                      <c:pt idx="14">
                        <c:v>Maintenance</c:v>
                      </c:pt>
                      <c:pt idx="15">
                        <c:v>Decoration</c:v>
                      </c:pt>
                      <c:pt idx="16">
                        <c:v>Other</c:v>
                      </c:pt>
                      <c:pt idx="17">
                        <c:v>Other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Sheet1!$B$25:$B$42</c15:sqref>
                        </c15:formulaRef>
                      </c:ext>
                    </c:extLst>
                    <c:numCache>
                      <c:formatCode>General</c:formatCode>
                      <c:ptCount val="18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595-4895-9376-49E64E6B8C3B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Sheet1!$C$24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Sheet1!$A$25:$A$42</c15:sqref>
                        </c15:formulaRef>
                      </c:ext>
                    </c:extLst>
                    <c:strCache>
                      <c:ptCount val="18"/>
                      <c:pt idx="0">
                        <c:v>Food</c:v>
                      </c:pt>
                      <c:pt idx="1">
                        <c:v>Travel</c:v>
                      </c:pt>
                      <c:pt idx="2">
                        <c:v>Utilities</c:v>
                      </c:pt>
                      <c:pt idx="3">
                        <c:v>Snacks</c:v>
                      </c:pt>
                      <c:pt idx="4">
                        <c:v>Fuel</c:v>
                      </c:pt>
                      <c:pt idx="5">
                        <c:v>Mortage</c:v>
                      </c:pt>
                      <c:pt idx="6">
                        <c:v>Gas</c:v>
                      </c:pt>
                      <c:pt idx="7">
                        <c:v>Water</c:v>
                      </c:pt>
                      <c:pt idx="8">
                        <c:v>Laundry</c:v>
                      </c:pt>
                      <c:pt idx="9">
                        <c:v>Soaps</c:v>
                      </c:pt>
                      <c:pt idx="10">
                        <c:v>Cleaning</c:v>
                      </c:pt>
                      <c:pt idx="11">
                        <c:v>Telephone</c:v>
                      </c:pt>
                      <c:pt idx="12">
                        <c:v>Garden Supplies</c:v>
                      </c:pt>
                      <c:pt idx="13">
                        <c:v>Pet Food</c:v>
                      </c:pt>
                      <c:pt idx="14">
                        <c:v>Maintenance</c:v>
                      </c:pt>
                      <c:pt idx="15">
                        <c:v>Decoration</c:v>
                      </c:pt>
                      <c:pt idx="16">
                        <c:v>Other</c:v>
                      </c:pt>
                      <c:pt idx="17">
                        <c:v>Other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Sheet1!$C$25:$C$42</c15:sqref>
                        </c15:formulaRef>
                      </c:ext>
                    </c:extLst>
                    <c:numCache>
                      <c:formatCode>General</c:formatCode>
                      <c:ptCount val="18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8595-4895-9376-49E64E6B8C3B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Sheet1!$D$24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Sheet1!$A$25:$A$42</c15:sqref>
                        </c15:formulaRef>
                      </c:ext>
                    </c:extLst>
                    <c:strCache>
                      <c:ptCount val="18"/>
                      <c:pt idx="0">
                        <c:v>Food</c:v>
                      </c:pt>
                      <c:pt idx="1">
                        <c:v>Travel</c:v>
                      </c:pt>
                      <c:pt idx="2">
                        <c:v>Utilities</c:v>
                      </c:pt>
                      <c:pt idx="3">
                        <c:v>Snacks</c:v>
                      </c:pt>
                      <c:pt idx="4">
                        <c:v>Fuel</c:v>
                      </c:pt>
                      <c:pt idx="5">
                        <c:v>Mortage</c:v>
                      </c:pt>
                      <c:pt idx="6">
                        <c:v>Gas</c:v>
                      </c:pt>
                      <c:pt idx="7">
                        <c:v>Water</c:v>
                      </c:pt>
                      <c:pt idx="8">
                        <c:v>Laundry</c:v>
                      </c:pt>
                      <c:pt idx="9">
                        <c:v>Soaps</c:v>
                      </c:pt>
                      <c:pt idx="10">
                        <c:v>Cleaning</c:v>
                      </c:pt>
                      <c:pt idx="11">
                        <c:v>Telephone</c:v>
                      </c:pt>
                      <c:pt idx="12">
                        <c:v>Garden Supplies</c:v>
                      </c:pt>
                      <c:pt idx="13">
                        <c:v>Pet Food</c:v>
                      </c:pt>
                      <c:pt idx="14">
                        <c:v>Maintenance</c:v>
                      </c:pt>
                      <c:pt idx="15">
                        <c:v>Decoration</c:v>
                      </c:pt>
                      <c:pt idx="16">
                        <c:v>Other</c:v>
                      </c:pt>
                      <c:pt idx="17">
                        <c:v>Other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Sheet1!$D$25:$D$42</c15:sqref>
                        </c15:formulaRef>
                      </c:ext>
                    </c:extLst>
                    <c:numCache>
                      <c:formatCode>General</c:formatCode>
                      <c:ptCount val="18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8595-4895-9376-49E64E6B8C3B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Sheet1!$E$24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Sheet1!$A$25:$A$42</c15:sqref>
                        </c15:formulaRef>
                      </c:ext>
                    </c:extLst>
                    <c:strCache>
                      <c:ptCount val="18"/>
                      <c:pt idx="0">
                        <c:v>Food</c:v>
                      </c:pt>
                      <c:pt idx="1">
                        <c:v>Travel</c:v>
                      </c:pt>
                      <c:pt idx="2">
                        <c:v>Utilities</c:v>
                      </c:pt>
                      <c:pt idx="3">
                        <c:v>Snacks</c:v>
                      </c:pt>
                      <c:pt idx="4">
                        <c:v>Fuel</c:v>
                      </c:pt>
                      <c:pt idx="5">
                        <c:v>Mortage</c:v>
                      </c:pt>
                      <c:pt idx="6">
                        <c:v>Gas</c:v>
                      </c:pt>
                      <c:pt idx="7">
                        <c:v>Water</c:v>
                      </c:pt>
                      <c:pt idx="8">
                        <c:v>Laundry</c:v>
                      </c:pt>
                      <c:pt idx="9">
                        <c:v>Soaps</c:v>
                      </c:pt>
                      <c:pt idx="10">
                        <c:v>Cleaning</c:v>
                      </c:pt>
                      <c:pt idx="11">
                        <c:v>Telephone</c:v>
                      </c:pt>
                      <c:pt idx="12">
                        <c:v>Garden Supplies</c:v>
                      </c:pt>
                      <c:pt idx="13">
                        <c:v>Pet Food</c:v>
                      </c:pt>
                      <c:pt idx="14">
                        <c:v>Maintenance</c:v>
                      </c:pt>
                      <c:pt idx="15">
                        <c:v>Decoration</c:v>
                      </c:pt>
                      <c:pt idx="16">
                        <c:v>Other</c:v>
                      </c:pt>
                      <c:pt idx="17">
                        <c:v>Other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Sheet1!$E$25:$E$42</c15:sqref>
                        </c15:formulaRef>
                      </c:ext>
                    </c:extLst>
                    <c:numCache>
                      <c:formatCode>General</c:formatCode>
                      <c:ptCount val="18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8595-4895-9376-49E64E6B8C3B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Sheet1!$F$24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Sheet1!$A$25:$A$42</c15:sqref>
                        </c15:formulaRef>
                      </c:ext>
                    </c:extLst>
                    <c:strCache>
                      <c:ptCount val="18"/>
                      <c:pt idx="0">
                        <c:v>Food</c:v>
                      </c:pt>
                      <c:pt idx="1">
                        <c:v>Travel</c:v>
                      </c:pt>
                      <c:pt idx="2">
                        <c:v>Utilities</c:v>
                      </c:pt>
                      <c:pt idx="3">
                        <c:v>Snacks</c:v>
                      </c:pt>
                      <c:pt idx="4">
                        <c:v>Fuel</c:v>
                      </c:pt>
                      <c:pt idx="5">
                        <c:v>Mortage</c:v>
                      </c:pt>
                      <c:pt idx="6">
                        <c:v>Gas</c:v>
                      </c:pt>
                      <c:pt idx="7">
                        <c:v>Water</c:v>
                      </c:pt>
                      <c:pt idx="8">
                        <c:v>Laundry</c:v>
                      </c:pt>
                      <c:pt idx="9">
                        <c:v>Soaps</c:v>
                      </c:pt>
                      <c:pt idx="10">
                        <c:v>Cleaning</c:v>
                      </c:pt>
                      <c:pt idx="11">
                        <c:v>Telephone</c:v>
                      </c:pt>
                      <c:pt idx="12">
                        <c:v>Garden Supplies</c:v>
                      </c:pt>
                      <c:pt idx="13">
                        <c:v>Pet Food</c:v>
                      </c:pt>
                      <c:pt idx="14">
                        <c:v>Maintenance</c:v>
                      </c:pt>
                      <c:pt idx="15">
                        <c:v>Decoration</c:v>
                      </c:pt>
                      <c:pt idx="16">
                        <c:v>Other</c:v>
                      </c:pt>
                      <c:pt idx="17">
                        <c:v>Other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Sheet1!$F$25:$F$42</c15:sqref>
                        </c15:formulaRef>
                      </c:ext>
                    </c:extLst>
                    <c:numCache>
                      <c:formatCode>General</c:formatCode>
                      <c:ptCount val="18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8595-4895-9376-49E64E6B8C3B}"/>
                  </c:ext>
                </c:extLst>
              </c15:ser>
            </c15:filteredBarSeries>
          </c:ext>
        </c:extLst>
      </c:barChart>
      <c:catAx>
        <c:axId val="112579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86543"/>
        <c:crosses val="autoZero"/>
        <c:auto val="1"/>
        <c:lblAlgn val="ctr"/>
        <c:lblOffset val="100"/>
        <c:noMultiLvlLbl val="0"/>
      </c:catAx>
      <c:valAx>
        <c:axId val="112586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79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4777559055118126E-2"/>
          <c:y val="0.79068179469692268"/>
          <c:w val="0.29905566451978538"/>
          <c:h val="9.76569335083114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142876</xdr:rowOff>
    </xdr:from>
    <xdr:to>
      <xdr:col>8</xdr:col>
      <xdr:colOff>647700</xdr:colOff>
      <xdr:row>16</xdr:row>
      <xdr:rowOff>123826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word-template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view="pageLayout" topLeftCell="A34" zoomScaleNormal="100" workbookViewId="0">
      <selection activeCell="H44" sqref="H44:I44"/>
    </sheetView>
  </sheetViews>
  <sheetFormatPr defaultRowHeight="15" x14ac:dyDescent="0.25"/>
  <cols>
    <col min="6" max="6" width="8" customWidth="1"/>
    <col min="7" max="7" width="12.85546875" customWidth="1"/>
    <col min="8" max="8" width="11.5703125" customWidth="1"/>
    <col min="9" max="9" width="12.28515625" customWidth="1"/>
  </cols>
  <sheetData>
    <row r="1" spans="1:9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x14ac:dyDescent="0.25">
      <c r="A2" s="25"/>
      <c r="B2" s="25"/>
      <c r="C2" s="25"/>
      <c r="D2" s="25"/>
      <c r="E2" s="25"/>
      <c r="F2" s="25"/>
      <c r="G2" s="25"/>
      <c r="H2" s="25"/>
      <c r="I2" s="25"/>
    </row>
    <row r="3" spans="1:9" x14ac:dyDescent="0.25">
      <c r="A3" s="25"/>
      <c r="B3" s="25"/>
      <c r="C3" s="25"/>
      <c r="D3" s="25"/>
      <c r="E3" s="25"/>
      <c r="F3" s="25"/>
      <c r="G3" s="25"/>
      <c r="H3" s="25"/>
      <c r="I3" s="25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2" t="s">
        <v>1</v>
      </c>
      <c r="B5" s="2"/>
      <c r="C5" s="3"/>
      <c r="D5" s="3"/>
      <c r="E5" s="1"/>
      <c r="F5" s="1"/>
      <c r="G5" s="1"/>
      <c r="H5" s="1"/>
      <c r="I5" s="1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28" t="s">
        <v>2</v>
      </c>
      <c r="B18" s="29"/>
      <c r="C18" s="29"/>
      <c r="D18" s="4" t="s">
        <v>3</v>
      </c>
      <c r="E18" s="4" t="s">
        <v>4</v>
      </c>
      <c r="F18" s="4" t="s">
        <v>5</v>
      </c>
      <c r="G18" s="5" t="s">
        <v>6</v>
      </c>
      <c r="H18" s="1"/>
      <c r="I18" s="1"/>
    </row>
    <row r="19" spans="1:9" x14ac:dyDescent="0.25">
      <c r="A19" s="19" t="s">
        <v>7</v>
      </c>
      <c r="B19" s="19"/>
      <c r="C19" s="19"/>
      <c r="D19" s="22">
        <v>60000</v>
      </c>
      <c r="E19" s="22">
        <v>55000</v>
      </c>
      <c r="F19" s="22">
        <v>1100</v>
      </c>
      <c r="G19" s="22">
        <f>E19-F19</f>
        <v>53900</v>
      </c>
      <c r="H19" s="1"/>
      <c r="I19" s="1"/>
    </row>
    <row r="20" spans="1:9" x14ac:dyDescent="0.25">
      <c r="A20" s="20" t="s">
        <v>8</v>
      </c>
      <c r="B20" s="20"/>
      <c r="C20" s="20"/>
      <c r="D20" s="23">
        <v>12000</v>
      </c>
      <c r="E20" s="23">
        <v>11000</v>
      </c>
      <c r="F20" s="23">
        <v>100</v>
      </c>
      <c r="G20" s="23">
        <f t="shared" ref="G20:G21" si="0">E20-F20</f>
        <v>10900</v>
      </c>
      <c r="H20" s="1"/>
      <c r="I20" s="1"/>
    </row>
    <row r="21" spans="1:9" x14ac:dyDescent="0.25">
      <c r="A21" s="21" t="s">
        <v>9</v>
      </c>
      <c r="B21" s="21"/>
      <c r="C21" s="21"/>
      <c r="D21" s="24">
        <v>9000</v>
      </c>
      <c r="E21" s="24">
        <v>8000</v>
      </c>
      <c r="F21" s="24">
        <v>50</v>
      </c>
      <c r="G21" s="24">
        <f t="shared" si="0"/>
        <v>7950</v>
      </c>
      <c r="H21" s="1"/>
      <c r="I21" s="1"/>
    </row>
    <row r="22" spans="1:9" x14ac:dyDescent="0.25">
      <c r="A22" s="30" t="s">
        <v>6</v>
      </c>
      <c r="B22" s="31"/>
      <c r="C22" s="31"/>
      <c r="D22" s="6">
        <f>SUM(D19:D21)</f>
        <v>81000</v>
      </c>
      <c r="E22" s="6">
        <f>SUM(E19:E21)</f>
        <v>74000</v>
      </c>
      <c r="F22" s="6">
        <f>SUM(F19:F21)</f>
        <v>1250</v>
      </c>
      <c r="G22" s="7">
        <f>SUM(G19:G21)</f>
        <v>72750</v>
      </c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26" t="s">
        <v>10</v>
      </c>
      <c r="B24" s="27"/>
      <c r="C24" s="27"/>
      <c r="D24" s="27"/>
      <c r="E24" s="27"/>
      <c r="F24" s="27"/>
      <c r="G24" s="8" t="s">
        <v>11</v>
      </c>
      <c r="H24" s="8" t="s">
        <v>12</v>
      </c>
      <c r="I24" s="9" t="s">
        <v>13</v>
      </c>
    </row>
    <row r="25" spans="1:9" x14ac:dyDescent="0.25">
      <c r="A25" s="10" t="s">
        <v>15</v>
      </c>
      <c r="B25" s="10"/>
      <c r="C25" s="10"/>
      <c r="D25" s="10"/>
      <c r="E25" s="10"/>
      <c r="F25" s="10"/>
      <c r="G25" s="22">
        <v>3000</v>
      </c>
      <c r="H25" s="22">
        <v>2400</v>
      </c>
      <c r="I25" s="22">
        <f>G25-H25</f>
        <v>600</v>
      </c>
    </row>
    <row r="26" spans="1:9" x14ac:dyDescent="0.25">
      <c r="A26" s="11" t="s">
        <v>16</v>
      </c>
      <c r="B26" s="11"/>
      <c r="C26" s="11"/>
      <c r="D26" s="11"/>
      <c r="E26" s="11"/>
      <c r="F26" s="11"/>
      <c r="G26" s="23">
        <v>2000</v>
      </c>
      <c r="H26" s="23">
        <v>1800</v>
      </c>
      <c r="I26" s="23">
        <f t="shared" ref="I26:I42" si="1">G26-H26</f>
        <v>200</v>
      </c>
    </row>
    <row r="27" spans="1:9" x14ac:dyDescent="0.25">
      <c r="A27" s="11" t="s">
        <v>17</v>
      </c>
      <c r="B27" s="11"/>
      <c r="C27" s="11"/>
      <c r="D27" s="11"/>
      <c r="E27" s="11"/>
      <c r="F27" s="11"/>
      <c r="G27" s="23">
        <v>1600</v>
      </c>
      <c r="H27" s="23">
        <v>1500</v>
      </c>
      <c r="I27" s="23">
        <f t="shared" si="1"/>
        <v>100</v>
      </c>
    </row>
    <row r="28" spans="1:9" x14ac:dyDescent="0.25">
      <c r="A28" s="11" t="s">
        <v>18</v>
      </c>
      <c r="B28" s="11"/>
      <c r="C28" s="11"/>
      <c r="D28" s="11"/>
      <c r="E28" s="11"/>
      <c r="F28" s="11"/>
      <c r="G28" s="23">
        <v>1800</v>
      </c>
      <c r="H28" s="23">
        <v>1500</v>
      </c>
      <c r="I28" s="23">
        <f t="shared" si="1"/>
        <v>300</v>
      </c>
    </row>
    <row r="29" spans="1:9" x14ac:dyDescent="0.25">
      <c r="A29" s="11" t="s">
        <v>19</v>
      </c>
      <c r="B29" s="11"/>
      <c r="C29" s="11"/>
      <c r="D29" s="11"/>
      <c r="E29" s="11"/>
      <c r="F29" s="11"/>
      <c r="G29" s="23">
        <v>3200</v>
      </c>
      <c r="H29" s="23">
        <v>2800</v>
      </c>
      <c r="I29" s="23">
        <f t="shared" si="1"/>
        <v>400</v>
      </c>
    </row>
    <row r="30" spans="1:9" x14ac:dyDescent="0.25">
      <c r="A30" s="11" t="s">
        <v>20</v>
      </c>
      <c r="B30" s="11"/>
      <c r="C30" s="11"/>
      <c r="D30" s="11"/>
      <c r="E30" s="11"/>
      <c r="F30" s="11"/>
      <c r="G30" s="23">
        <v>3400</v>
      </c>
      <c r="H30" s="23">
        <v>3100</v>
      </c>
      <c r="I30" s="23">
        <f t="shared" si="1"/>
        <v>300</v>
      </c>
    </row>
    <row r="31" spans="1:9" x14ac:dyDescent="0.25">
      <c r="A31" s="11" t="s">
        <v>21</v>
      </c>
      <c r="B31" s="11"/>
      <c r="C31" s="11"/>
      <c r="D31" s="11"/>
      <c r="E31" s="11"/>
      <c r="F31" s="11"/>
      <c r="G31" s="23">
        <v>4000</v>
      </c>
      <c r="H31" s="23">
        <v>3800</v>
      </c>
      <c r="I31" s="23">
        <f t="shared" si="1"/>
        <v>200</v>
      </c>
    </row>
    <row r="32" spans="1:9" x14ac:dyDescent="0.25">
      <c r="A32" s="11" t="s">
        <v>22</v>
      </c>
      <c r="B32" s="11"/>
      <c r="C32" s="11"/>
      <c r="D32" s="11"/>
      <c r="E32" s="11"/>
      <c r="F32" s="11"/>
      <c r="G32" s="23">
        <v>2300</v>
      </c>
      <c r="H32" s="23">
        <v>1900</v>
      </c>
      <c r="I32" s="23">
        <f t="shared" si="1"/>
        <v>400</v>
      </c>
    </row>
    <row r="33" spans="1:9" x14ac:dyDescent="0.25">
      <c r="A33" s="11" t="s">
        <v>23</v>
      </c>
      <c r="B33" s="11"/>
      <c r="C33" s="11"/>
      <c r="D33" s="11"/>
      <c r="E33" s="11"/>
      <c r="F33" s="11"/>
      <c r="G33" s="23">
        <v>2000</v>
      </c>
      <c r="H33" s="23">
        <v>1600</v>
      </c>
      <c r="I33" s="23">
        <f t="shared" si="1"/>
        <v>400</v>
      </c>
    </row>
    <row r="34" spans="1:9" x14ac:dyDescent="0.25">
      <c r="A34" s="11" t="s">
        <v>24</v>
      </c>
      <c r="B34" s="11"/>
      <c r="C34" s="11"/>
      <c r="D34" s="11"/>
      <c r="E34" s="11"/>
      <c r="F34" s="11"/>
      <c r="G34" s="23">
        <v>2200</v>
      </c>
      <c r="H34" s="23">
        <v>2100</v>
      </c>
      <c r="I34" s="23">
        <f t="shared" si="1"/>
        <v>100</v>
      </c>
    </row>
    <row r="35" spans="1:9" x14ac:dyDescent="0.25">
      <c r="A35" s="11" t="s">
        <v>25</v>
      </c>
      <c r="B35" s="11"/>
      <c r="C35" s="11"/>
      <c r="D35" s="11"/>
      <c r="E35" s="11"/>
      <c r="F35" s="11"/>
      <c r="G35" s="23">
        <v>3000</v>
      </c>
      <c r="H35" s="23">
        <v>2900</v>
      </c>
      <c r="I35" s="23">
        <f t="shared" si="1"/>
        <v>100</v>
      </c>
    </row>
    <row r="36" spans="1:9" x14ac:dyDescent="0.25">
      <c r="A36" s="11" t="s">
        <v>26</v>
      </c>
      <c r="B36" s="11"/>
      <c r="C36" s="11"/>
      <c r="D36" s="11"/>
      <c r="E36" s="11"/>
      <c r="F36" s="11"/>
      <c r="G36" s="23">
        <v>2500</v>
      </c>
      <c r="H36" s="23">
        <v>2200</v>
      </c>
      <c r="I36" s="23">
        <f t="shared" si="1"/>
        <v>300</v>
      </c>
    </row>
    <row r="37" spans="1:9" x14ac:dyDescent="0.25">
      <c r="A37" s="11" t="s">
        <v>27</v>
      </c>
      <c r="B37" s="11"/>
      <c r="C37" s="11"/>
      <c r="D37" s="11"/>
      <c r="E37" s="11"/>
      <c r="F37" s="11"/>
      <c r="G37" s="23">
        <v>1000</v>
      </c>
      <c r="H37" s="23">
        <v>800</v>
      </c>
      <c r="I37" s="23">
        <f t="shared" si="1"/>
        <v>200</v>
      </c>
    </row>
    <row r="38" spans="1:9" x14ac:dyDescent="0.25">
      <c r="A38" s="11" t="s">
        <v>28</v>
      </c>
      <c r="B38" s="11"/>
      <c r="C38" s="11"/>
      <c r="D38" s="11"/>
      <c r="E38" s="11"/>
      <c r="F38" s="11"/>
      <c r="G38" s="23">
        <v>1200</v>
      </c>
      <c r="H38" s="23">
        <v>960</v>
      </c>
      <c r="I38" s="23">
        <f t="shared" si="1"/>
        <v>240</v>
      </c>
    </row>
    <row r="39" spans="1:9" x14ac:dyDescent="0.25">
      <c r="A39" s="11" t="s">
        <v>29</v>
      </c>
      <c r="B39" s="11"/>
      <c r="C39" s="11"/>
      <c r="D39" s="11"/>
      <c r="E39" s="11"/>
      <c r="F39" s="11"/>
      <c r="G39" s="23">
        <v>1500</v>
      </c>
      <c r="H39" s="23">
        <v>1200</v>
      </c>
      <c r="I39" s="23">
        <f t="shared" si="1"/>
        <v>300</v>
      </c>
    </row>
    <row r="40" spans="1:9" x14ac:dyDescent="0.25">
      <c r="A40" s="11" t="s">
        <v>30</v>
      </c>
      <c r="B40" s="11"/>
      <c r="C40" s="11"/>
      <c r="D40" s="11"/>
      <c r="E40" s="11"/>
      <c r="F40" s="11"/>
      <c r="G40" s="23">
        <v>1700</v>
      </c>
      <c r="H40" s="23">
        <v>1550</v>
      </c>
      <c r="I40" s="23">
        <f t="shared" si="1"/>
        <v>150</v>
      </c>
    </row>
    <row r="41" spans="1:9" x14ac:dyDescent="0.25">
      <c r="A41" s="11" t="s">
        <v>31</v>
      </c>
      <c r="B41" s="11"/>
      <c r="C41" s="11"/>
      <c r="D41" s="11"/>
      <c r="E41" s="11"/>
      <c r="F41" s="11"/>
      <c r="G41" s="23">
        <v>2000</v>
      </c>
      <c r="H41" s="23">
        <v>1800</v>
      </c>
      <c r="I41" s="23">
        <f t="shared" si="1"/>
        <v>200</v>
      </c>
    </row>
    <row r="42" spans="1:9" x14ac:dyDescent="0.25">
      <c r="A42" s="12" t="s">
        <v>31</v>
      </c>
      <c r="B42" s="12"/>
      <c r="C42" s="12"/>
      <c r="D42" s="12"/>
      <c r="E42" s="12"/>
      <c r="F42" s="12"/>
      <c r="G42" s="24">
        <v>1800</v>
      </c>
      <c r="H42" s="24">
        <v>1670</v>
      </c>
      <c r="I42" s="24">
        <f t="shared" si="1"/>
        <v>130</v>
      </c>
    </row>
    <row r="43" spans="1:9" x14ac:dyDescent="0.25">
      <c r="A43" s="13" t="s">
        <v>6</v>
      </c>
      <c r="B43" s="14"/>
      <c r="C43" s="14"/>
      <c r="D43" s="14"/>
      <c r="E43" s="14"/>
      <c r="F43" s="14"/>
      <c r="G43" s="6">
        <f>SUM(G25:G42)</f>
        <v>40200</v>
      </c>
      <c r="H43" s="6">
        <f>SUM(H25:H42)</f>
        <v>35580</v>
      </c>
      <c r="I43" s="7">
        <f>SUM(I25:I42)</f>
        <v>4620</v>
      </c>
    </row>
    <row r="44" spans="1:9" x14ac:dyDescent="0.25">
      <c r="A44" s="32" t="s">
        <v>14</v>
      </c>
      <c r="B44" s="32"/>
      <c r="C44" s="32"/>
      <c r="D44" s="32"/>
      <c r="E44" s="32"/>
      <c r="F44" s="32"/>
      <c r="G44" s="1"/>
      <c r="H44" s="15" t="s">
        <v>14</v>
      </c>
      <c r="I44" s="33">
        <f>G22-H43</f>
        <v>37170</v>
      </c>
    </row>
    <row r="45" spans="1:9" x14ac:dyDescent="0.25">
      <c r="A45" s="16"/>
      <c r="B45" s="16"/>
      <c r="C45" s="16"/>
      <c r="D45" s="16"/>
      <c r="E45" s="16"/>
      <c r="F45" s="16"/>
      <c r="G45" s="1"/>
      <c r="H45" s="1"/>
      <c r="I45" s="1"/>
    </row>
    <row r="46" spans="1:9" x14ac:dyDescent="0.25">
      <c r="A46" s="17" t="s">
        <v>32</v>
      </c>
      <c r="B46" s="18"/>
      <c r="C46" s="18"/>
      <c r="D46" s="18"/>
      <c r="E46" s="18"/>
      <c r="F46" s="18"/>
      <c r="G46" s="18"/>
      <c r="H46" s="18"/>
      <c r="I46" s="18"/>
    </row>
    <row r="47" spans="1:9" x14ac:dyDescent="0.25">
      <c r="A47" s="18"/>
      <c r="B47" s="18"/>
      <c r="C47" s="18"/>
      <c r="D47" s="18"/>
      <c r="E47" s="18"/>
      <c r="F47" s="18"/>
      <c r="G47" s="18"/>
      <c r="H47" s="18"/>
      <c r="I47" s="18"/>
    </row>
  </sheetData>
  <mergeCells count="31">
    <mergeCell ref="A46:I47"/>
    <mergeCell ref="A40:F40"/>
    <mergeCell ref="A41:F41"/>
    <mergeCell ref="A42:F42"/>
    <mergeCell ref="A43:F43"/>
    <mergeCell ref="A44:F44"/>
    <mergeCell ref="A45:F45"/>
    <mergeCell ref="A34:F34"/>
    <mergeCell ref="A35:F35"/>
    <mergeCell ref="A36:F36"/>
    <mergeCell ref="A37:F37"/>
    <mergeCell ref="A38:F38"/>
    <mergeCell ref="A39:F39"/>
    <mergeCell ref="A28:F28"/>
    <mergeCell ref="A29:F29"/>
    <mergeCell ref="A30:F30"/>
    <mergeCell ref="A31:F31"/>
    <mergeCell ref="A32:F32"/>
    <mergeCell ref="A33:F33"/>
    <mergeCell ref="A21:C21"/>
    <mergeCell ref="A22:C22"/>
    <mergeCell ref="A24:F24"/>
    <mergeCell ref="A25:F25"/>
    <mergeCell ref="A26:F26"/>
    <mergeCell ref="A27:F27"/>
    <mergeCell ref="A1:I3"/>
    <mergeCell ref="A5:B5"/>
    <mergeCell ref="C5:D5"/>
    <mergeCell ref="A18:C18"/>
    <mergeCell ref="A19:C19"/>
    <mergeCell ref="A20:C20"/>
  </mergeCells>
  <hyperlinks>
    <hyperlink ref="A46" r:id="rId1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2022-07-08T13:23:28Z</cp:lastPrinted>
  <dcterms:created xsi:type="dcterms:W3CDTF">2022-07-08T13:01:07Z</dcterms:created>
  <dcterms:modified xsi:type="dcterms:W3CDTF">2022-07-08T13:23:57Z</dcterms:modified>
</cp:coreProperties>
</file>